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<sst xmlns="http://schemas.openxmlformats.org/spreadsheetml/2006/main" count="96" uniqueCount="70">
  <si>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</si>
  <si>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</si>
  <si>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</si>
  <si>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</si>
  <si>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</si>
  <si>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</si>
  <si>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</si>
  <si>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</si>
  <si>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</si>
  <si>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</si>
  <si>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</si>
  <si>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</si>
  <si>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</si>
  <si>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</si>
  <si>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</si>
  <si>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</si>
  <si>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</si>
  <si>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</si>
  <si>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</si>
  <si>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</si>
  <si>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</si>
  <si>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</si>
  <si>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</si>
  <si>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</si>
  <si>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</si>
  <si>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</si>
  <si>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46010021T000000013320-城乡土地管理</t>
  </si>
  <si>
    <t>陈美娇</t>
  </si>
  <si>
    <t>68723879</t>
  </si>
  <si>
    <t>F5B9BCCBEB8A1D23E05397030C0AD6E5</t>
  </si>
  <si>
    <t>701-海口市自然资源和规划局</t>
  </si>
  <si>
    <t>701003-海口市国土资源信息化建设与宣教管理中心</t>
  </si>
  <si>
    <t>是</t>
  </si>
  <si>
    <t>http://www.haikou.gov.cn/xxgk/szfbjxxgk/cztz/bmxm/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</si>
  <si>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</si>
  <si>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</si>
  <si>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</si>
  <si>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</si>
  <si>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</si>
  <si>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</si>
  <si>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严格执行相关政策，保障单位日常运转以及聘用人员工资及时发放、足额发放，预算编制科学合理。</t>
  </si>
  <si>
    <t>2022年度实际完成情况如下：1、4.22地球日；2、6.25土地日宣传；3、媒体合作费用；4、宣传栏；5、购买磁盘阵列硬盘信息网络及软件购置;6、工会经费;7、残疾人就业保障金; 8、聘用人员1月至12月工作午餐费;9、乡村振兴工作人员保障费,以及聘用人员1月至12月工资福利等支出;10、聘用人员体检费用;11、完成资产清查和内部控制报告书等工作；12、日常办公用品及维护费支出。</t>
  </si>
  <si>
    <t/>
  </si>
  <si>
    <t>产出指标</t>
  </si>
  <si>
    <t>数量指标</t>
  </si>
  <si>
    <t>年度工作任务完成率</t>
  </si>
  <si>
    <t>≥</t>
  </si>
  <si>
    <t>90</t>
  </si>
  <si>
    <t>%</t>
  </si>
  <si>
    <t>93.47</t>
  </si>
  <si>
    <t>100.00%</t>
  </si>
  <si>
    <t>50.00</t>
  </si>
  <si>
    <t>50</t>
  </si>
  <si>
    <t>节约办公经费和人员变动</t>
  </si>
  <si>
    <t>1</t>
  </si>
  <si>
    <t>质量指标</t>
  </si>
  <si>
    <t>信息系统安全等级达标率</t>
  </si>
  <si>
    <t>98</t>
  </si>
  <si>
    <t>20.00</t>
  </si>
  <si>
    <t>20</t>
  </si>
  <si>
    <t>效益指标</t>
  </si>
  <si>
    <t>社会效益指标</t>
  </si>
  <si>
    <t>维护单位正常运转</t>
  </si>
  <si>
    <t>定性</t>
  </si>
  <si>
    <t>高中低</t>
  </si>
  <si>
    <t>高</t>
  </si>
  <si>
    <t>6</t>
  </si>
  <si>
    <t>100.00</t>
  </si>
  <si>
    <t>99.35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</si>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</sst>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1.37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41.2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2977841.85</v>
      </c>
      <c r="D6" s="27">
        <v>2977841.85</v>
      </c>
      <c r="E6" s="27"/>
      <c r="F6" s="27">
        <f>F7+F8+F9</f>
        <v>2783245.23</v>
      </c>
      <c r="G6" s="27"/>
      <c r="H6" s="27"/>
      <c r="I6" s="27"/>
      <c r="J6" s="14" t="s">
        <v>35</v>
      </c>
      <c r="K6" s="11">
        <f>IF(OR(D6=0,D6="0"),0,ROUND(((F7+F8+F9)/D6)*100,2))</f>
        <v>93.47</v>
      </c>
      <c r="L6" s="15">
        <f>ROUND((K6*O6/100),2)</f>
        <v>9.35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2000000</v>
      </c>
      <c r="D7" s="27">
        <v>2000000</v>
      </c>
      <c r="E7" s="27"/>
      <c r="F7" s="27">
        <v>1805403.38</v>
      </c>
      <c r="G7" s="27"/>
      <c r="H7" s="27"/>
      <c r="I7" s="27"/>
      <c r="J7" s="11"/>
      <c r="K7" s="11">
        <f>IF(OR(D7=0,D7="0"),0,ROUND((F7/D7)*100,2))</f>
        <v>90.27</v>
      </c>
      <c r="L7" s="11"/>
      <c r="M7" s="12"/>
      <c r="N7" s="12"/>
    </row>
    <row r="8" spans="1:14" ht="14.25">
      <c r="A8" s="26" t="s">
        <v>38</v>
      </c>
      <c r="B8" s="26"/>
      <c r="C8" s="18">
        <v>977841.85</v>
      </c>
      <c r="D8" s="27">
        <v>977841.85</v>
      </c>
      <c r="E8" s="27"/>
      <c r="F8" s="35">
        <v>977841.85</v>
      </c>
      <c r="G8" s="35"/>
      <c r="H8" s="35"/>
      <c r="I8" s="35"/>
      <c r="J8" s="11"/>
      <c r="K8" s="11">
        <f>IF(OR(D8=0,D8="0"),0,ROUND((F8/D8)*100,2))</f>
        <v>100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1" t="s">
        <v>47</v>
      </c>
      <c r="G13" s="10" t="s">
        <v>48</v>
      </c>
      <c r="H13" s="9" t="s">
        <v>49</v>
      </c>
      <c r="I13" s="9" t="s">
        <v>50</v>
      </c>
      <c r="J13" s="11" t="s">
        <v>51</v>
      </c>
      <c r="K13" s="11" t="s">
        <v>52</v>
      </c>
      <c r="L13" s="22" t="s">
        <v>53</v>
      </c>
      <c r="M13" s="22"/>
      <c r="N13" s="22"/>
      <c r="O13" s="17" t="s">
        <v>54</v>
      </c>
      <c r="P13" s="17" t="s">
        <v>54</v>
      </c>
    </row>
    <row r="14" spans="1:16" ht="30.75" customHeight="1">
      <c r="A14" s="10" t="s">
        <v>43</v>
      </c>
      <c r="B14" s="10" t="s">
        <v>55</v>
      </c>
      <c r="C14" s="21" t="s">
        <v>56</v>
      </c>
      <c r="D14" s="21"/>
      <c r="E14" s="10" t="s">
        <v>46</v>
      </c>
      <c r="F14" s="11" t="s">
        <v>57</v>
      </c>
      <c r="G14" s="10" t="s">
        <v>48</v>
      </c>
      <c r="H14" s="9" t="s">
        <v>57</v>
      </c>
      <c r="I14" s="9" t="s">
        <v>50</v>
      </c>
      <c r="J14" s="11" t="s">
        <v>58</v>
      </c>
      <c r="K14" s="11" t="s">
        <v>59</v>
      </c>
      <c r="L14" s="22" t="s">
        <v>42</v>
      </c>
      <c r="M14" s="22"/>
      <c r="N14" s="22"/>
      <c r="O14" s="17" t="s">
        <v>54</v>
      </c>
      <c r="P14" s="17" t="s">
        <v>54</v>
      </c>
    </row>
    <row r="15" spans="1:16" ht="30.75" customHeight="1">
      <c r="A15" s="10" t="s">
        <v>60</v>
      </c>
      <c r="B15" s="10" t="s">
        <v>61</v>
      </c>
      <c r="C15" s="21" t="s">
        <v>62</v>
      </c>
      <c r="D15" s="21"/>
      <c r="E15" s="10" t="s">
        <v>63</v>
      </c>
      <c r="F15" s="11" t="s">
        <v>64</v>
      </c>
      <c r="G15" s="10" t="s">
        <v>42</v>
      </c>
      <c r="H15" s="9" t="s">
        <v>65</v>
      </c>
      <c r="I15" s="9" t="s">
        <v>54</v>
      </c>
      <c r="J15" s="11" t="s">
        <v>58</v>
      </c>
      <c r="K15" s="11" t="s">
        <v>59</v>
      </c>
      <c r="L15" s="22" t="s">
        <v>42</v>
      </c>
      <c r="M15" s="22"/>
      <c r="N15" s="22"/>
      <c r="O15" s="17" t="s">
        <v>54</v>
      </c>
      <c r="P15" s="17" t="s">
        <v>66</v>
      </c>
    </row>
    <row r="16" spans="1:16" ht="30.75" customHeight="1">
      <c r="A16" s="21" t="s">
        <v>69</v>
      </c>
      <c r="B16" s="21" t="s">
        <v>42</v>
      </c>
      <c r="C16" s="21" t="s">
        <v>42</v>
      </c>
      <c r="D16" s="21"/>
      <c r="E16" s="21" t="s">
        <v>42</v>
      </c>
      <c r="F16" s="53" t="s">
        <v>42</v>
      </c>
      <c r="G16" s="21" t="s">
        <v>42</v>
      </c>
      <c r="H16" s="26" t="s">
        <v>42</v>
      </c>
      <c r="I16" s="26" t="s">
        <v>42</v>
      </c>
      <c r="J16" s="11" t="s">
        <v>67</v>
      </c>
      <c r="K16" s="11" t="s">
        <v>68</v>
      </c>
      <c r="L16" s="22" t="s">
        <v>42</v>
      </c>
      <c r="M16" s="22"/>
      <c r="N16" s="22"/>
      <c r="O16" s="17" t="s">
        <v>42</v>
      </c>
      <c r="P16" s="17" t="s">
        <v>42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Windows 用户</cp:lastModifiedBy>
  <cp:lastPrinted>2022-07-07T08:40:20Z</cp:lastPrinted>
  <dcterms:created xsi:type="dcterms:W3CDTF">2020-12-10T03:06:30Z</dcterms:created>
  <dcterms:modified xsi:type="dcterms:W3CDTF">2023-03-09T09:19:31Z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